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ар Дохаэрис\Desktop\Питание школа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J176" i="1"/>
  <c r="I176" i="1"/>
  <c r="H176" i="1"/>
  <c r="J157" i="1"/>
  <c r="H157" i="1"/>
  <c r="G157" i="1"/>
  <c r="J138" i="1"/>
  <c r="I138" i="1"/>
  <c r="H138" i="1"/>
  <c r="I119" i="1"/>
  <c r="J119" i="1"/>
  <c r="G119" i="1"/>
  <c r="I100" i="1"/>
  <c r="H100" i="1"/>
  <c r="G100" i="1"/>
  <c r="J81" i="1"/>
  <c r="F62" i="1"/>
  <c r="H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<sst xmlns="http://schemas.openxmlformats.org/spreadsheetml/2006/main" count="293" uniqueCount="93">
  <si>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</si>
  <si>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</si>
  <si>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</si>
  <si>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</si>
  <si>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</si>
  <si>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</si>
  <si>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</si>
  <si>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</si>
  <si>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</si>
  <si>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</si>
  <si>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</si>
  <si>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</si>
  <si>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</si>
  <si>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</si>
  <si>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</si>
  <si>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</si>
  <si>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</si>
  <si>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</si>
  <si>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</si>
  <si>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</si>
  <si>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</si>
  <si>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</si>
  <si>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</si>
  <si>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</si>
  <si>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</si>
  <si>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</si>
  <si>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</si>
  <si>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</si>
  <si>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</si>
  <si>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</si>
  <si>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</si>
  <si>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</si>
  <si>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</si>
  <si>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</si>
  <si>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</si>
  <si>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яблоко</t>
  </si>
  <si>
    <t>котлета мясная</t>
  </si>
  <si>
    <t>макаронные изделия отварные с маслом</t>
  </si>
  <si>
    <t>кисель</t>
  </si>
  <si>
    <t>пшеничный</t>
  </si>
  <si>
    <t>54-8з</t>
  </si>
  <si>
    <t>54-8м</t>
  </si>
  <si>
    <t>54-1г</t>
  </si>
  <si>
    <t>54-12гн</t>
  </si>
  <si>
    <t>гуляш из говядины</t>
  </si>
  <si>
    <t>54-1ф</t>
  </si>
  <si>
    <t>54-2м</t>
  </si>
  <si>
    <t>Каша гречневая с томатным соусом</t>
  </si>
  <si>
    <t>150/10</t>
  </si>
  <si>
    <t>54-4г</t>
  </si>
  <si>
    <t>Компот из сухофруктов</t>
  </si>
  <si>
    <t>54-1хн</t>
  </si>
  <si>
    <t>Апельсин</t>
  </si>
  <si>
    <t>Суп борщ с мясом со сметаной</t>
  </si>
  <si>
    <t>54-3ф</t>
  </si>
  <si>
    <t>54-2с</t>
  </si>
  <si>
    <t>кисель из концентратов</t>
  </si>
  <si>
    <t>ржаной</t>
  </si>
  <si>
    <t>огурец соленый</t>
  </si>
  <si>
    <t>54-7з</t>
  </si>
  <si>
    <t>Плов с курицей</t>
  </si>
  <si>
    <t>150/100</t>
  </si>
  <si>
    <t>54-12м</t>
  </si>
  <si>
    <t>салат свекольный</t>
  </si>
  <si>
    <t>54-13з</t>
  </si>
  <si>
    <t>рыба тушеная с овощами</t>
  </si>
  <si>
    <t>54-11р</t>
  </si>
  <si>
    <t>картофельное пюре с маслом</t>
  </si>
  <si>
    <t>54-11г</t>
  </si>
  <si>
    <t>салат из капусты с морковью</t>
  </si>
  <si>
    <t>Суп с домашней лапшой со сметаной</t>
  </si>
  <si>
    <t>54-6с</t>
  </si>
  <si>
    <t>компот из сухофруктов</t>
  </si>
  <si>
    <t>54-1х</t>
  </si>
  <si>
    <t>54-2х</t>
  </si>
  <si>
    <t>мандарин</t>
  </si>
  <si>
    <t>54-2ф</t>
  </si>
  <si>
    <t>Рагу из овощей с мясом</t>
  </si>
  <si>
    <t>54-9г</t>
  </si>
  <si>
    <t>Кисель из концентратов</t>
  </si>
  <si>
    <t>Уха из Сайры</t>
  </si>
  <si>
    <t>54-27с</t>
  </si>
  <si>
    <t>салат из огурцов</t>
  </si>
  <si>
    <t>картофель тушеный с мясом</t>
  </si>
  <si>
    <t>54-9м</t>
  </si>
  <si>
    <t>салат из моркови</t>
  </si>
  <si>
    <t>54-11з</t>
  </si>
  <si>
    <t>Суп гороховый с мясом</t>
  </si>
  <si>
    <t>54-8с</t>
  </si>
  <si>
    <t>Яблоко</t>
  </si>
  <si>
    <t>МКОУ Кижинская НОШ</t>
  </si>
  <si>
    <t>Директор</t>
  </si>
  <si>
    <t>Бичёвина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</si>
</sst>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90</v>
      </c>
      <c r="D1" s="51"/>
      <c r="E1" s="51"/>
      <c r="F1" s="13" t="s">
        <v>16</v>
      </c>
      <c r="G1" s="2" t="s">
        <v>17</v>
      </c>
      <c r="H1" s="52" t="s">
        <v>91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92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45300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4">
        <v>180</v>
      </c>
      <c r="G14" s="44">
        <v>1</v>
      </c>
      <c r="H14" s="44">
        <v>6</v>
      </c>
      <c r="I14" s="44">
        <v>5</v>
      </c>
      <c r="J14" s="44">
        <v>65</v>
      </c>
      <c r="K14" s="45" t="s">
        <v>45</v>
      </c>
    </row>
    <row r="15" spans="1:11" ht="15" x14ac:dyDescent="0.25">
      <c r="A15" s="24"/>
      <c r="B15" s="16"/>
      <c r="C15" s="11"/>
      <c r="D15" s="7" t="s">
        <v>27</v>
      </c>
      <c r="E15" s="49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9" t="s">
        <v>36</v>
      </c>
      <c r="F16" s="44">
        <v>100</v>
      </c>
      <c r="G16" s="44">
        <v>13</v>
      </c>
      <c r="H16" s="44">
        <v>12</v>
      </c>
      <c r="I16" s="44">
        <v>13</v>
      </c>
      <c r="J16" s="44">
        <v>209</v>
      </c>
      <c r="K16" s="45" t="s">
        <v>41</v>
      </c>
    </row>
    <row r="17" spans="1:11" ht="15" x14ac:dyDescent="0.25">
      <c r="A17" s="24"/>
      <c r="B17" s="16"/>
      <c r="C17" s="11"/>
      <c r="D17" s="7" t="s">
        <v>29</v>
      </c>
      <c r="E17" s="49" t="s">
        <v>37</v>
      </c>
      <c r="F17" s="44">
        <v>150</v>
      </c>
      <c r="G17" s="44">
        <v>7</v>
      </c>
      <c r="H17" s="44">
        <v>5</v>
      </c>
      <c r="I17" s="44">
        <v>39</v>
      </c>
      <c r="J17" s="44">
        <v>230</v>
      </c>
      <c r="K17" s="45" t="s">
        <v>42</v>
      </c>
    </row>
    <row r="18" spans="1:11" ht="15" x14ac:dyDescent="0.25">
      <c r="A18" s="24"/>
      <c r="B18" s="16"/>
      <c r="C18" s="11"/>
      <c r="D18" s="7" t="s">
        <v>30</v>
      </c>
      <c r="E18" s="49" t="s">
        <v>38</v>
      </c>
      <c r="F18" s="44">
        <v>180</v>
      </c>
      <c r="G18" s="44">
        <v>0</v>
      </c>
      <c r="H18" s="44">
        <v>0</v>
      </c>
      <c r="I18" s="44">
        <v>31</v>
      </c>
      <c r="J18" s="44">
        <v>118</v>
      </c>
      <c r="K18" s="45" t="s">
        <v>43</v>
      </c>
    </row>
    <row r="19" spans="1:11" ht="15" x14ac:dyDescent="0.25">
      <c r="A19" s="24"/>
      <c r="B19" s="16"/>
      <c r="C19" s="11"/>
      <c r="D19" s="7" t="s">
        <v>31</v>
      </c>
      <c r="E19" s="49" t="s">
        <v>39</v>
      </c>
      <c r="F19" s="44">
        <v>30</v>
      </c>
      <c r="G19" s="44">
        <v>3</v>
      </c>
      <c r="H19" s="44">
        <v>1.1599999999999999</v>
      </c>
      <c r="I19" s="44">
        <v>20.56</v>
      </c>
      <c r="J19" s="44">
        <v>105</v>
      </c>
      <c r="K19" s="45" t="s">
        <v>73</v>
      </c>
    </row>
    <row r="20" spans="1:11" ht="15" x14ac:dyDescent="0.25">
      <c r="A20" s="24"/>
      <c r="B20" s="16"/>
      <c r="C20" s="11"/>
      <c r="D20" s="7" t="s">
        <v>32</v>
      </c>
      <c r="E20" s="49" t="s">
        <v>57</v>
      </c>
      <c r="F20" s="44">
        <v>30</v>
      </c>
      <c r="G20" s="44">
        <v>2.64</v>
      </c>
      <c r="H20" s="44">
        <v>0.48</v>
      </c>
      <c r="I20" s="44">
        <v>13.36</v>
      </c>
      <c r="J20" s="44">
        <v>71</v>
      </c>
      <c r="K20" s="45" t="s">
        <v>74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670</v>
      </c>
      <c r="G23" s="20">
        <f t="shared" ref="G23:J23" si="1">SUM(G14:G22)</f>
        <v>26.64</v>
      </c>
      <c r="H23" s="20">
        <f t="shared" si="1"/>
        <v>24.64</v>
      </c>
      <c r="I23" s="20">
        <f t="shared" si="1"/>
        <v>121.92</v>
      </c>
      <c r="J23" s="20">
        <f t="shared" si="1"/>
        <v>798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670</v>
      </c>
      <c r="G24" s="33">
        <f t="shared" ref="G24:J24" si="2">G13+G23</f>
        <v>26.64</v>
      </c>
      <c r="H24" s="33">
        <f t="shared" si="2"/>
        <v>24.64</v>
      </c>
      <c r="I24" s="33">
        <f t="shared" si="2"/>
        <v>121.92</v>
      </c>
      <c r="J24" s="33">
        <f t="shared" si="2"/>
        <v>798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35</v>
      </c>
      <c r="F33" s="44">
        <v>180</v>
      </c>
      <c r="G33" s="44">
        <v>0</v>
      </c>
      <c r="H33" s="44">
        <v>0</v>
      </c>
      <c r="I33" s="44">
        <v>86</v>
      </c>
      <c r="J33" s="44">
        <v>120</v>
      </c>
      <c r="K33" s="45" t="s">
        <v>45</v>
      </c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100</v>
      </c>
      <c r="G35" s="44">
        <v>13</v>
      </c>
      <c r="H35" s="44">
        <v>7</v>
      </c>
      <c r="I35" s="44">
        <v>45</v>
      </c>
      <c r="J35" s="44">
        <v>182</v>
      </c>
      <c r="K35" s="45" t="s">
        <v>46</v>
      </c>
    </row>
    <row r="36" spans="1:11" ht="15" x14ac:dyDescent="0.25">
      <c r="A36" s="15"/>
      <c r="B36" s="16"/>
      <c r="C36" s="11"/>
      <c r="D36" s="7" t="s">
        <v>29</v>
      </c>
      <c r="E36" s="43" t="s">
        <v>47</v>
      </c>
      <c r="F36" s="44" t="s">
        <v>48</v>
      </c>
      <c r="G36" s="44">
        <v>10</v>
      </c>
      <c r="H36" s="44">
        <v>9</v>
      </c>
      <c r="I36" s="44">
        <v>24</v>
      </c>
      <c r="J36" s="44">
        <v>106</v>
      </c>
      <c r="K36" s="45" t="s">
        <v>49</v>
      </c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180</v>
      </c>
      <c r="G37" s="44">
        <v>0.4</v>
      </c>
      <c r="H37" s="44">
        <v>0</v>
      </c>
      <c r="I37" s="44">
        <v>21.8</v>
      </c>
      <c r="J37" s="44">
        <v>94.7</v>
      </c>
      <c r="K37" s="45" t="s">
        <v>51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3</v>
      </c>
      <c r="H38" s="44">
        <v>1.1599999999999999</v>
      </c>
      <c r="I38" s="44">
        <v>20.56</v>
      </c>
      <c r="J38" s="44">
        <v>105</v>
      </c>
      <c r="K38" s="45" t="s">
        <v>73</v>
      </c>
    </row>
    <row r="39" spans="1:11" ht="15" x14ac:dyDescent="0.25">
      <c r="A39" s="15"/>
      <c r="B39" s="16"/>
      <c r="C39" s="11"/>
      <c r="D39" s="7" t="s">
        <v>32</v>
      </c>
      <c r="E39" s="43" t="s">
        <v>57</v>
      </c>
      <c r="F39" s="44">
        <v>30</v>
      </c>
      <c r="G39" s="44">
        <v>2.64</v>
      </c>
      <c r="H39" s="44">
        <v>0.48</v>
      </c>
      <c r="I39" s="44">
        <v>13.36</v>
      </c>
      <c r="J39" s="44">
        <v>71</v>
      </c>
      <c r="K39" s="45" t="s">
        <v>74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520</v>
      </c>
      <c r="G42" s="20">
        <f t="shared" ref="G42" si="7">SUM(G33:G41)</f>
        <v>29.04</v>
      </c>
      <c r="H42" s="20">
        <f t="shared" ref="H42" si="8">SUM(H33:H41)</f>
        <v>17.64</v>
      </c>
      <c r="I42" s="20">
        <f t="shared" ref="I42" si="9">SUM(I33:I41)</f>
        <v>210.72000000000003</v>
      </c>
      <c r="J42" s="20">
        <f t="shared" ref="J42" si="10">SUM(J33:J41)</f>
        <v>678.7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520</v>
      </c>
      <c r="G43" s="33">
        <f t="shared" ref="G43" si="11">G32+G42</f>
        <v>29.04</v>
      </c>
      <c r="H43" s="33">
        <f t="shared" ref="H43" si="12">H32+H42</f>
        <v>17.64</v>
      </c>
      <c r="I43" s="33">
        <f t="shared" ref="I43" si="13">I32+I42</f>
        <v>210.72000000000003</v>
      </c>
      <c r="J43" s="33">
        <f t="shared" ref="J43" si="14">J32+J42</f>
        <v>678.7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52</v>
      </c>
      <c r="F52" s="44">
        <v>220</v>
      </c>
      <c r="G52" s="44">
        <v>0</v>
      </c>
      <c r="H52" s="44">
        <v>0</v>
      </c>
      <c r="I52" s="44">
        <v>86</v>
      </c>
      <c r="J52" s="44">
        <v>120</v>
      </c>
      <c r="K52" s="45" t="s">
        <v>54</v>
      </c>
    </row>
    <row r="53" spans="1:11" ht="15" x14ac:dyDescent="0.25">
      <c r="A53" s="24"/>
      <c r="B53" s="16"/>
      <c r="C53" s="11"/>
      <c r="D53" s="7" t="s">
        <v>27</v>
      </c>
      <c r="E53" s="43" t="s">
        <v>53</v>
      </c>
      <c r="F53" s="44">
        <v>200</v>
      </c>
      <c r="G53" s="44">
        <v>10.1</v>
      </c>
      <c r="H53" s="44">
        <v>28.6</v>
      </c>
      <c r="I53" s="44">
        <v>13.4</v>
      </c>
      <c r="J53" s="44">
        <v>232.6</v>
      </c>
      <c r="K53" s="45" t="s">
        <v>55</v>
      </c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56</v>
      </c>
      <c r="F56" s="44">
        <v>180</v>
      </c>
      <c r="G56" s="44">
        <v>0</v>
      </c>
      <c r="H56" s="44">
        <v>0</v>
      </c>
      <c r="I56" s="44">
        <v>30.6</v>
      </c>
      <c r="J56" s="44">
        <v>118</v>
      </c>
      <c r="K56" s="45" t="s">
        <v>43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30</v>
      </c>
      <c r="G57" s="44">
        <v>3</v>
      </c>
      <c r="H57" s="44">
        <v>1.1599999999999999</v>
      </c>
      <c r="I57" s="44">
        <v>20.56</v>
      </c>
      <c r="J57" s="44">
        <v>105</v>
      </c>
      <c r="K57" s="45" t="s">
        <v>73</v>
      </c>
    </row>
    <row r="58" spans="1:11" ht="15" x14ac:dyDescent="0.25">
      <c r="A58" s="24"/>
      <c r="B58" s="16"/>
      <c r="C58" s="11"/>
      <c r="D58" s="7" t="s">
        <v>32</v>
      </c>
      <c r="E58" s="43" t="s">
        <v>57</v>
      </c>
      <c r="F58" s="44">
        <v>30</v>
      </c>
      <c r="G58" s="44">
        <v>2.64</v>
      </c>
      <c r="H58" s="44">
        <v>0.48</v>
      </c>
      <c r="I58" s="44">
        <v>13.36</v>
      </c>
      <c r="J58" s="44">
        <v>71</v>
      </c>
      <c r="K58" s="45" t="s">
        <v>74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660</v>
      </c>
      <c r="G61" s="20">
        <f t="shared" ref="G61" si="19">SUM(G52:G60)</f>
        <v>15.74</v>
      </c>
      <c r="H61" s="20">
        <f t="shared" ref="H61" si="20">SUM(H52:H60)</f>
        <v>30.240000000000002</v>
      </c>
      <c r="I61" s="20">
        <f t="shared" ref="I61" si="21">SUM(I52:I60)</f>
        <v>163.92000000000002</v>
      </c>
      <c r="J61" s="20">
        <f t="shared" ref="J61" si="22">SUM(J52:J60)</f>
        <v>646.6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660</v>
      </c>
      <c r="G62" s="33">
        <f t="shared" ref="G62" si="23">G51+G61</f>
        <v>15.74</v>
      </c>
      <c r="H62" s="33">
        <f t="shared" ref="H62" si="24">H51+H61</f>
        <v>30.240000000000002</v>
      </c>
      <c r="I62" s="33">
        <f t="shared" ref="I62" si="25">I51+I61</f>
        <v>163.92000000000002</v>
      </c>
      <c r="J62" s="33">
        <f t="shared" ref="J62" si="26">J51+J61</f>
        <v>646.6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58</v>
      </c>
      <c r="F71" s="44">
        <v>50</v>
      </c>
      <c r="G71" s="44">
        <v>2.38</v>
      </c>
      <c r="H71" s="44">
        <v>9.25</v>
      </c>
      <c r="I71" s="44">
        <v>8.3800000000000008</v>
      </c>
      <c r="J71" s="44">
        <v>94.38</v>
      </c>
      <c r="K71" s="45" t="s">
        <v>59</v>
      </c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60</v>
      </c>
      <c r="F73" s="44" t="s">
        <v>61</v>
      </c>
      <c r="G73" s="44">
        <v>10</v>
      </c>
      <c r="H73" s="44">
        <v>19.239999999999998</v>
      </c>
      <c r="I73" s="44">
        <v>16.73</v>
      </c>
      <c r="J73" s="44">
        <v>210</v>
      </c>
      <c r="K73" s="45" t="s">
        <v>62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50</v>
      </c>
      <c r="F75" s="44">
        <v>180</v>
      </c>
      <c r="G75" s="44">
        <v>0.4</v>
      </c>
      <c r="H75" s="44">
        <v>0</v>
      </c>
      <c r="I75" s="44">
        <v>21.8</v>
      </c>
      <c r="J75" s="44">
        <v>94.7</v>
      </c>
      <c r="K75" s="45" t="s">
        <v>51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30</v>
      </c>
      <c r="G76" s="44">
        <v>3</v>
      </c>
      <c r="H76" s="44">
        <v>1.1599999999999999</v>
      </c>
      <c r="I76" s="44">
        <v>20.56</v>
      </c>
      <c r="J76" s="44">
        <v>105</v>
      </c>
      <c r="K76" s="45" t="s">
        <v>73</v>
      </c>
    </row>
    <row r="77" spans="1:11" ht="15" x14ac:dyDescent="0.25">
      <c r="A77" s="24"/>
      <c r="B77" s="16"/>
      <c r="C77" s="11"/>
      <c r="D77" s="7" t="s">
        <v>32</v>
      </c>
      <c r="E77" s="43" t="s">
        <v>57</v>
      </c>
      <c r="F77" s="44">
        <v>30</v>
      </c>
      <c r="G77" s="44">
        <v>2.64</v>
      </c>
      <c r="H77" s="44">
        <v>0.48</v>
      </c>
      <c r="I77" s="44">
        <v>13.36</v>
      </c>
      <c r="J77" s="44">
        <v>71</v>
      </c>
      <c r="K77" s="45" t="s">
        <v>74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290</v>
      </c>
      <c r="G80" s="20">
        <f t="shared" ref="G80" si="31">SUM(G71:G79)</f>
        <v>18.419999999999998</v>
      </c>
      <c r="H80" s="20">
        <f t="shared" ref="H80" si="32">SUM(H71:H79)</f>
        <v>30.13</v>
      </c>
      <c r="I80" s="20">
        <f t="shared" ref="I80" si="33">SUM(I71:I79)</f>
        <v>80.83</v>
      </c>
      <c r="J80" s="20">
        <f t="shared" ref="J80" si="34">SUM(J71:J79)</f>
        <v>575.07999999999993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290</v>
      </c>
      <c r="G81" s="33">
        <f t="shared" ref="G81" si="35">G70+G80</f>
        <v>18.419999999999998</v>
      </c>
      <c r="H81" s="33">
        <f t="shared" ref="H81" si="36">H70+H80</f>
        <v>30.13</v>
      </c>
      <c r="I81" s="33">
        <f t="shared" ref="I81" si="37">I70+I80</f>
        <v>80.83</v>
      </c>
      <c r="J81" s="33">
        <f t="shared" ref="J81" si="38">J70+J80</f>
        <v>575.07999999999993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63</v>
      </c>
      <c r="F90" s="44">
        <v>60</v>
      </c>
      <c r="G90" s="44">
        <v>1.2</v>
      </c>
      <c r="H90" s="44">
        <v>6.8</v>
      </c>
      <c r="I90" s="44">
        <v>11.4</v>
      </c>
      <c r="J90" s="44">
        <v>112</v>
      </c>
      <c r="K90" s="45" t="s">
        <v>64</v>
      </c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65</v>
      </c>
      <c r="F92" s="44">
        <v>100</v>
      </c>
      <c r="G92" s="44">
        <v>19.5</v>
      </c>
      <c r="H92" s="44">
        <v>11.8</v>
      </c>
      <c r="I92" s="44">
        <v>37.799999999999997</v>
      </c>
      <c r="J92" s="44">
        <v>350</v>
      </c>
      <c r="K92" s="45" t="s">
        <v>66</v>
      </c>
    </row>
    <row r="93" spans="1:11" ht="15" x14ac:dyDescent="0.25">
      <c r="A93" s="24"/>
      <c r="B93" s="16"/>
      <c r="C93" s="11"/>
      <c r="D93" s="7" t="s">
        <v>29</v>
      </c>
      <c r="E93" s="43" t="s">
        <v>67</v>
      </c>
      <c r="F93" s="44">
        <v>150</v>
      </c>
      <c r="G93" s="44">
        <v>2.13</v>
      </c>
      <c r="H93" s="44">
        <v>4.04</v>
      </c>
      <c r="I93" s="44">
        <v>15.53</v>
      </c>
      <c r="J93" s="44">
        <v>106.97</v>
      </c>
      <c r="K93" s="45" t="s">
        <v>68</v>
      </c>
    </row>
    <row r="94" spans="1:11" ht="15" x14ac:dyDescent="0.25">
      <c r="A94" s="24"/>
      <c r="B94" s="16"/>
      <c r="C94" s="11"/>
      <c r="D94" s="7" t="s">
        <v>30</v>
      </c>
      <c r="E94" s="43" t="s">
        <v>56</v>
      </c>
      <c r="F94" s="44">
        <v>180</v>
      </c>
      <c r="G94" s="44">
        <v>0</v>
      </c>
      <c r="H94" s="44">
        <v>0</v>
      </c>
      <c r="I94" s="44">
        <v>30.6</v>
      </c>
      <c r="J94" s="44">
        <v>118</v>
      </c>
      <c r="K94" s="45" t="s">
        <v>43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30</v>
      </c>
      <c r="G95" s="44">
        <v>3</v>
      </c>
      <c r="H95" s="44">
        <v>1.1599999999999999</v>
      </c>
      <c r="I95" s="44">
        <v>20.56</v>
      </c>
      <c r="J95" s="44">
        <v>105</v>
      </c>
      <c r="K95" s="45" t="s">
        <v>73</v>
      </c>
    </row>
    <row r="96" spans="1:11" ht="15" x14ac:dyDescent="0.25">
      <c r="A96" s="24"/>
      <c r="B96" s="16"/>
      <c r="C96" s="11"/>
      <c r="D96" s="7" t="s">
        <v>32</v>
      </c>
      <c r="E96" s="43" t="s">
        <v>57</v>
      </c>
      <c r="F96" s="44">
        <v>30</v>
      </c>
      <c r="G96" s="44">
        <v>2.64</v>
      </c>
      <c r="H96" s="44">
        <v>0.48</v>
      </c>
      <c r="I96" s="44">
        <v>13.36</v>
      </c>
      <c r="J96" s="44">
        <v>71</v>
      </c>
      <c r="K96" s="45" t="s">
        <v>74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550</v>
      </c>
      <c r="G99" s="20">
        <f t="shared" ref="G99" si="43">SUM(G90:G98)</f>
        <v>28.47</v>
      </c>
      <c r="H99" s="20">
        <f t="shared" ref="H99" si="44">SUM(H90:H98)</f>
        <v>24.28</v>
      </c>
      <c r="I99" s="20">
        <f t="shared" ref="I99" si="45">SUM(I90:I98)</f>
        <v>129.25</v>
      </c>
      <c r="J99" s="20">
        <f t="shared" ref="J99" si="46">SUM(J90:J98)</f>
        <v>862.97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550</v>
      </c>
      <c r="G100" s="33">
        <f t="shared" ref="G100" si="47">G89+G99</f>
        <v>28.47</v>
      </c>
      <c r="H100" s="33">
        <f t="shared" ref="H100" si="48">H89+H99</f>
        <v>24.28</v>
      </c>
      <c r="I100" s="33">
        <f t="shared" ref="I100" si="49">I89+I99</f>
        <v>129.25</v>
      </c>
      <c r="J100" s="33">
        <f t="shared" ref="J100" si="50">J89+J99</f>
        <v>862.97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69</v>
      </c>
      <c r="F109" s="44">
        <v>60</v>
      </c>
      <c r="G109" s="44">
        <v>0.82</v>
      </c>
      <c r="H109" s="44">
        <v>5.84</v>
      </c>
      <c r="I109" s="44">
        <v>5.31</v>
      </c>
      <c r="J109" s="44">
        <v>64.47</v>
      </c>
      <c r="K109" s="45" t="s">
        <v>40</v>
      </c>
    </row>
    <row r="110" spans="1:11" ht="15" x14ac:dyDescent="0.25">
      <c r="A110" s="24"/>
      <c r="B110" s="16"/>
      <c r="C110" s="11"/>
      <c r="D110" s="7" t="s">
        <v>27</v>
      </c>
      <c r="E110" s="43" t="s">
        <v>70</v>
      </c>
      <c r="F110" s="44">
        <v>200</v>
      </c>
      <c r="G110" s="44">
        <v>7.12</v>
      </c>
      <c r="H110" s="44">
        <v>17.28</v>
      </c>
      <c r="I110" s="44">
        <v>20.329999999999998</v>
      </c>
      <c r="J110" s="44">
        <v>278.67</v>
      </c>
      <c r="K110" s="45" t="s">
        <v>71</v>
      </c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72</v>
      </c>
      <c r="F113" s="44">
        <v>180</v>
      </c>
      <c r="G113" s="44">
        <v>0.4</v>
      </c>
      <c r="H113" s="44">
        <v>0</v>
      </c>
      <c r="I113" s="44">
        <v>21.8</v>
      </c>
      <c r="J113" s="44">
        <v>94.7</v>
      </c>
      <c r="K113" s="45" t="s">
        <v>51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30</v>
      </c>
      <c r="G114" s="44">
        <v>3</v>
      </c>
      <c r="H114" s="44">
        <v>1.1599999999999999</v>
      </c>
      <c r="I114" s="44">
        <v>20.56</v>
      </c>
      <c r="J114" s="44">
        <v>105</v>
      </c>
      <c r="K114" s="45" t="s">
        <v>73</v>
      </c>
    </row>
    <row r="115" spans="1:11" ht="15" x14ac:dyDescent="0.25">
      <c r="A115" s="24"/>
      <c r="B115" s="16"/>
      <c r="C115" s="11"/>
      <c r="D115" s="7" t="s">
        <v>32</v>
      </c>
      <c r="E115" s="43" t="s">
        <v>57</v>
      </c>
      <c r="F115" s="44">
        <v>30</v>
      </c>
      <c r="G115" s="44">
        <v>2.64</v>
      </c>
      <c r="H115" s="44">
        <v>0.48</v>
      </c>
      <c r="I115" s="44">
        <v>13.36</v>
      </c>
      <c r="J115" s="44">
        <v>71</v>
      </c>
      <c r="K115" s="45" t="s">
        <v>74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500</v>
      </c>
      <c r="G118" s="20">
        <f t="shared" ref="G118:J118" si="52">SUM(G109:G117)</f>
        <v>13.98</v>
      </c>
      <c r="H118" s="20">
        <f t="shared" si="52"/>
        <v>24.76</v>
      </c>
      <c r="I118" s="20">
        <f t="shared" si="52"/>
        <v>81.36</v>
      </c>
      <c r="J118" s="20">
        <f t="shared" si="52"/>
        <v>613.83999999999992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500</v>
      </c>
      <c r="G119" s="33">
        <f t="shared" ref="G119" si="53">G108+G118</f>
        <v>13.98</v>
      </c>
      <c r="H119" s="33">
        <f t="shared" ref="H119" si="54">H108+H118</f>
        <v>24.76</v>
      </c>
      <c r="I119" s="33">
        <f t="shared" ref="I119" si="55">I108+I118</f>
        <v>81.36</v>
      </c>
      <c r="J119" s="33">
        <f t="shared" ref="J119" si="56">J108+J118</f>
        <v>613.83999999999992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75</v>
      </c>
      <c r="F128" s="44">
        <v>120</v>
      </c>
      <c r="G128" s="44">
        <v>0.3</v>
      </c>
      <c r="H128" s="44">
        <v>0</v>
      </c>
      <c r="I128" s="44">
        <v>8.6</v>
      </c>
      <c r="J128" s="44">
        <v>40</v>
      </c>
      <c r="K128" s="45" t="s">
        <v>76</v>
      </c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77</v>
      </c>
      <c r="F130" s="44">
        <v>200</v>
      </c>
      <c r="G130" s="44">
        <v>12.44</v>
      </c>
      <c r="H130" s="44">
        <v>24.2</v>
      </c>
      <c r="I130" s="44">
        <v>19.440000000000001</v>
      </c>
      <c r="J130" s="44">
        <v>231.63</v>
      </c>
      <c r="K130" s="45" t="s">
        <v>78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79</v>
      </c>
      <c r="F132" s="44">
        <v>180</v>
      </c>
      <c r="G132" s="44">
        <v>0</v>
      </c>
      <c r="H132" s="44">
        <v>0</v>
      </c>
      <c r="I132" s="44">
        <v>30.6</v>
      </c>
      <c r="J132" s="44">
        <v>118</v>
      </c>
      <c r="K132" s="45" t="s">
        <v>43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30</v>
      </c>
      <c r="G133" s="44">
        <v>3</v>
      </c>
      <c r="H133" s="44">
        <v>1.1599999999999999</v>
      </c>
      <c r="I133" s="44">
        <v>20.56</v>
      </c>
      <c r="J133" s="44">
        <v>105</v>
      </c>
      <c r="K133" s="45" t="s">
        <v>73</v>
      </c>
    </row>
    <row r="134" spans="1:11" ht="15" x14ac:dyDescent="0.25">
      <c r="A134" s="15"/>
      <c r="B134" s="16"/>
      <c r="C134" s="11"/>
      <c r="D134" s="7" t="s">
        <v>32</v>
      </c>
      <c r="E134" s="43" t="s">
        <v>57</v>
      </c>
      <c r="F134" s="44">
        <v>30</v>
      </c>
      <c r="G134" s="44">
        <v>2.64</v>
      </c>
      <c r="H134" s="44">
        <v>0.48</v>
      </c>
      <c r="I134" s="44">
        <v>13.36</v>
      </c>
      <c r="J134" s="44">
        <v>71</v>
      </c>
      <c r="K134" s="45" t="s">
        <v>74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560</v>
      </c>
      <c r="G137" s="20">
        <f t="shared" ref="G137:J137" si="58">SUM(G128:G136)</f>
        <v>18.38</v>
      </c>
      <c r="H137" s="20">
        <f t="shared" si="58"/>
        <v>25.84</v>
      </c>
      <c r="I137" s="20">
        <f t="shared" si="58"/>
        <v>92.56</v>
      </c>
      <c r="J137" s="20">
        <f t="shared" si="58"/>
        <v>565.63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560</v>
      </c>
      <c r="G138" s="33">
        <f t="shared" ref="G138" si="59">G127+G137</f>
        <v>18.38</v>
      </c>
      <c r="H138" s="33">
        <f t="shared" ref="H138" si="60">H127+H137</f>
        <v>25.84</v>
      </c>
      <c r="I138" s="33">
        <f t="shared" ref="I138" si="61">I127+I137</f>
        <v>92.56</v>
      </c>
      <c r="J138" s="33">
        <f t="shared" ref="J138" si="62">J127+J137</f>
        <v>565.63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63</v>
      </c>
      <c r="F147" s="44">
        <v>60</v>
      </c>
      <c r="G147" s="44">
        <v>0.7</v>
      </c>
      <c r="H147" s="44">
        <v>5.04</v>
      </c>
      <c r="I147" s="44">
        <v>18.39</v>
      </c>
      <c r="J147" s="44">
        <v>124.1</v>
      </c>
      <c r="K147" s="45" t="s">
        <v>64</v>
      </c>
    </row>
    <row r="148" spans="1:11" ht="15" x14ac:dyDescent="0.25">
      <c r="A148" s="24"/>
      <c r="B148" s="16"/>
      <c r="C148" s="11"/>
      <c r="D148" s="7" t="s">
        <v>27</v>
      </c>
      <c r="E148" s="43" t="s">
        <v>80</v>
      </c>
      <c r="F148" s="44">
        <v>200</v>
      </c>
      <c r="G148" s="44">
        <v>10.5</v>
      </c>
      <c r="H148" s="44">
        <v>6.8</v>
      </c>
      <c r="I148" s="44">
        <v>45.4</v>
      </c>
      <c r="J148" s="44">
        <v>288</v>
      </c>
      <c r="K148" s="45" t="s">
        <v>81</v>
      </c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50</v>
      </c>
      <c r="F151" s="44">
        <v>180</v>
      </c>
      <c r="G151" s="44">
        <v>0.4</v>
      </c>
      <c r="H151" s="44">
        <v>0</v>
      </c>
      <c r="I151" s="44">
        <v>21.8</v>
      </c>
      <c r="J151" s="44">
        <v>94.7</v>
      </c>
      <c r="K151" s="45" t="s">
        <v>51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30</v>
      </c>
      <c r="G152" s="44">
        <v>3</v>
      </c>
      <c r="H152" s="44">
        <v>1.1599999999999999</v>
      </c>
      <c r="I152" s="44">
        <v>20.56</v>
      </c>
      <c r="J152" s="44">
        <v>105</v>
      </c>
      <c r="K152" s="45" t="s">
        <v>73</v>
      </c>
    </row>
    <row r="153" spans="1:11" ht="15" x14ac:dyDescent="0.25">
      <c r="A153" s="24"/>
      <c r="B153" s="16"/>
      <c r="C153" s="11"/>
      <c r="D153" s="7" t="s">
        <v>32</v>
      </c>
      <c r="E153" s="43" t="s">
        <v>57</v>
      </c>
      <c r="F153" s="44">
        <v>30</v>
      </c>
      <c r="G153" s="44">
        <v>2.64</v>
      </c>
      <c r="H153" s="44">
        <v>0.48</v>
      </c>
      <c r="I153" s="44">
        <v>13.36</v>
      </c>
      <c r="J153" s="44">
        <v>71</v>
      </c>
      <c r="K153" s="45" t="s">
        <v>74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500</v>
      </c>
      <c r="G156" s="20">
        <f t="shared" ref="G156:J156" si="64">SUM(G147:G155)</f>
        <v>17.239999999999998</v>
      </c>
      <c r="H156" s="20">
        <f t="shared" si="64"/>
        <v>13.48</v>
      </c>
      <c r="I156" s="20">
        <f t="shared" si="64"/>
        <v>119.51</v>
      </c>
      <c r="J156" s="20">
        <f t="shared" si="64"/>
        <v>682.8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500</v>
      </c>
      <c r="G157" s="33">
        <f t="shared" ref="G157" si="65">G146+G156</f>
        <v>17.239999999999998</v>
      </c>
      <c r="H157" s="33">
        <f t="shared" ref="H157" si="66">H146+H156</f>
        <v>13.48</v>
      </c>
      <c r="I157" s="33">
        <f t="shared" ref="I157" si="67">I146+I156</f>
        <v>119.51</v>
      </c>
      <c r="J157" s="33">
        <f t="shared" ref="J157" si="68">J146+J156</f>
        <v>682.8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82</v>
      </c>
      <c r="F166" s="44">
        <v>60</v>
      </c>
      <c r="G166" s="44">
        <v>0.72</v>
      </c>
      <c r="H166" s="44">
        <v>3.39</v>
      </c>
      <c r="I166" s="44">
        <v>26.85</v>
      </c>
      <c r="J166" s="44">
        <v>150.12</v>
      </c>
      <c r="K166" s="45" t="s">
        <v>59</v>
      </c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83</v>
      </c>
      <c r="F168" s="44">
        <v>200</v>
      </c>
      <c r="G168" s="44">
        <v>6.17</v>
      </c>
      <c r="H168" s="44">
        <v>17.62</v>
      </c>
      <c r="I168" s="44">
        <v>9.68</v>
      </c>
      <c r="J168" s="44">
        <v>130.49</v>
      </c>
      <c r="K168" s="45" t="s">
        <v>84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79</v>
      </c>
      <c r="F170" s="44">
        <v>180</v>
      </c>
      <c r="G170" s="44">
        <v>0</v>
      </c>
      <c r="H170" s="44">
        <v>0</v>
      </c>
      <c r="I170" s="44">
        <v>30.6</v>
      </c>
      <c r="J170" s="44">
        <v>118</v>
      </c>
      <c r="K170" s="45" t="s">
        <v>43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30</v>
      </c>
      <c r="G171" s="44">
        <v>3</v>
      </c>
      <c r="H171" s="44">
        <v>1.1599999999999999</v>
      </c>
      <c r="I171" s="44">
        <v>20.56</v>
      </c>
      <c r="J171" s="44">
        <v>105</v>
      </c>
      <c r="K171" s="45" t="s">
        <v>73</v>
      </c>
    </row>
    <row r="172" spans="1:11" ht="15" x14ac:dyDescent="0.25">
      <c r="A172" s="24"/>
      <c r="B172" s="16"/>
      <c r="C172" s="11"/>
      <c r="D172" s="7" t="s">
        <v>32</v>
      </c>
      <c r="E172" s="43" t="s">
        <v>57</v>
      </c>
      <c r="F172" s="44">
        <v>30</v>
      </c>
      <c r="G172" s="44">
        <v>2.64</v>
      </c>
      <c r="H172" s="44">
        <v>0.48</v>
      </c>
      <c r="I172" s="44">
        <v>13.36</v>
      </c>
      <c r="J172" s="44">
        <v>71</v>
      </c>
      <c r="K172" s="45" t="s">
        <v>74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500</v>
      </c>
      <c r="G175" s="20">
        <f t="shared" ref="G175:J175" si="70">SUM(G166:G174)</f>
        <v>12.530000000000001</v>
      </c>
      <c r="H175" s="20">
        <f t="shared" si="70"/>
        <v>22.650000000000002</v>
      </c>
      <c r="I175" s="20">
        <f t="shared" si="70"/>
        <v>101.05</v>
      </c>
      <c r="J175" s="20">
        <f t="shared" si="70"/>
        <v>574.61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500</v>
      </c>
      <c r="G176" s="33">
        <f t="shared" ref="G176" si="71">G165+G175</f>
        <v>12.530000000000001</v>
      </c>
      <c r="H176" s="33">
        <f t="shared" ref="H176" si="72">H165+H175</f>
        <v>22.650000000000002</v>
      </c>
      <c r="I176" s="33">
        <f t="shared" ref="I176" si="73">I165+I175</f>
        <v>101.05</v>
      </c>
      <c r="J176" s="33">
        <f t="shared" ref="J176" si="74">J165+J175</f>
        <v>574.61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85</v>
      </c>
      <c r="F185" s="44">
        <v>60</v>
      </c>
      <c r="G185" s="44">
        <v>0.37</v>
      </c>
      <c r="H185" s="44">
        <v>5.04</v>
      </c>
      <c r="I185" s="44">
        <v>5.19</v>
      </c>
      <c r="J185" s="44">
        <v>68.400000000000006</v>
      </c>
      <c r="K185" s="45" t="s">
        <v>86</v>
      </c>
    </row>
    <row r="186" spans="1:11" ht="15" x14ac:dyDescent="0.25">
      <c r="A186" s="24"/>
      <c r="B186" s="16"/>
      <c r="C186" s="11"/>
      <c r="D186" s="7" t="s">
        <v>27</v>
      </c>
      <c r="E186" s="43" t="s">
        <v>87</v>
      </c>
      <c r="F186" s="44">
        <v>200</v>
      </c>
      <c r="G186" s="44">
        <v>2.9</v>
      </c>
      <c r="H186" s="44">
        <v>12.42</v>
      </c>
      <c r="I186" s="44">
        <v>3.7</v>
      </c>
      <c r="J186" s="44">
        <v>148.32</v>
      </c>
      <c r="K186" s="45" t="s">
        <v>88</v>
      </c>
    </row>
    <row r="187" spans="1:11" ht="15" x14ac:dyDescent="0.25">
      <c r="A187" s="24"/>
      <c r="B187" s="16"/>
      <c r="C187" s="11"/>
      <c r="D187" s="7" t="s">
        <v>28</v>
      </c>
      <c r="E187" s="43" t="s">
        <v>89</v>
      </c>
      <c r="F187" s="44">
        <v>180</v>
      </c>
      <c r="G187" s="44">
        <v>0.5</v>
      </c>
      <c r="H187" s="44">
        <v>0</v>
      </c>
      <c r="I187" s="44">
        <v>27.4</v>
      </c>
      <c r="J187" s="44">
        <v>109</v>
      </c>
      <c r="K187" s="45" t="s">
        <v>45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50</v>
      </c>
      <c r="F189" s="44">
        <v>180</v>
      </c>
      <c r="G189" s="44">
        <v>0.4</v>
      </c>
      <c r="H189" s="44">
        <v>0</v>
      </c>
      <c r="I189" s="44">
        <v>21.8</v>
      </c>
      <c r="J189" s="44">
        <v>94.7</v>
      </c>
      <c r="K189" s="45" t="s">
        <v>51</v>
      </c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3</v>
      </c>
      <c r="H190" s="44">
        <v>1.1599999999999999</v>
      </c>
      <c r="I190" s="44">
        <v>20.56</v>
      </c>
      <c r="J190" s="44">
        <v>105</v>
      </c>
      <c r="K190" s="45" t="s">
        <v>73</v>
      </c>
    </row>
    <row r="191" spans="1:11" ht="15" x14ac:dyDescent="0.25">
      <c r="A191" s="24"/>
      <c r="B191" s="16"/>
      <c r="C191" s="11"/>
      <c r="D191" s="7" t="s">
        <v>32</v>
      </c>
      <c r="E191" s="43" t="s">
        <v>57</v>
      </c>
      <c r="F191" s="44">
        <v>30</v>
      </c>
      <c r="G191" s="44">
        <v>2.64</v>
      </c>
      <c r="H191" s="44">
        <v>0.48</v>
      </c>
      <c r="I191" s="44">
        <v>13.36</v>
      </c>
      <c r="J191" s="44">
        <v>71</v>
      </c>
      <c r="K191" s="45" t="s">
        <v>74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680</v>
      </c>
      <c r="G194" s="20">
        <f t="shared" ref="G194:J194" si="76">SUM(G185:G193)</f>
        <v>9.81</v>
      </c>
      <c r="H194" s="20">
        <f t="shared" si="76"/>
        <v>19.100000000000001</v>
      </c>
      <c r="I194" s="20">
        <f t="shared" si="76"/>
        <v>92.01</v>
      </c>
      <c r="J194" s="20">
        <f t="shared" si="76"/>
        <v>596.42000000000007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680</v>
      </c>
      <c r="G195" s="33">
        <f t="shared" ref="G195" si="77">G184+G194</f>
        <v>9.81</v>
      </c>
      <c r="H195" s="33">
        <f t="shared" ref="H195" si="78">H184+H194</f>
        <v>19.100000000000001</v>
      </c>
      <c r="I195" s="33">
        <f t="shared" ref="I195" si="79">I184+I194</f>
        <v>92.01</v>
      </c>
      <c r="J195" s="33">
        <f t="shared" ref="J195" si="80">J184+J194</f>
        <v>596.42000000000007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543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19.024999999999999</v>
      </c>
      <c r="H196" s="35">
        <f t="shared" si="81"/>
        <v>23.276</v>
      </c>
      <c r="I196" s="35">
        <f t="shared" si="81"/>
        <v>119.31300000000002</v>
      </c>
      <c r="J196" s="35">
        <f t="shared" si="81"/>
        <v>659.46500000000003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Валар Дохаэрис</cp:lastModifiedBy>
  <dcterms:created xsi:type="dcterms:W3CDTF">2022-05-16T14:23:56Z</dcterms:created>
  <dcterms:modified xsi:type="dcterms:W3CDTF">2024-02-20T04:49:32Z</dcterms:modified>
</cp:coreProperties>
</file>